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-097\Desktop\"/>
    </mc:Choice>
  </mc:AlternateContent>
  <bookViews>
    <workbookView xWindow="-25710" yWindow="-4755" windowWidth="25815" windowHeight="13905"/>
  </bookViews>
  <sheets>
    <sheet name="参考様式1_申込書【個別タイプ】" sheetId="1" r:id="rId1"/>
  </sheets>
  <definedNames>
    <definedName name="_xlnm.Print_Area" localSheetId="0">参考様式1_申込書【個別タイプ】!$A$1:$P$23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" i="1" l="1"/>
  <c r="M8" i="1" s="1"/>
  <c r="N8" i="1" s="1"/>
  <c r="L9" i="1"/>
  <c r="M9" i="1" s="1"/>
  <c r="N9" i="1" s="1"/>
  <c r="G10" i="1"/>
  <c r="I10" i="1"/>
  <c r="L11" i="1"/>
  <c r="M11" i="1" s="1"/>
  <c r="L12" i="1"/>
  <c r="M12" i="1" s="1"/>
  <c r="N12" i="1" s="1"/>
  <c r="G13" i="1"/>
  <c r="I13" i="1"/>
  <c r="L10" i="1" l="1"/>
  <c r="N10" i="1"/>
  <c r="L13" i="1"/>
  <c r="M13" i="1"/>
  <c r="N11" i="1"/>
  <c r="N13" i="1" s="1"/>
  <c r="M10" i="1"/>
</calcChain>
</file>

<file path=xl/comments1.xml><?xml version="1.0" encoding="utf-8"?>
<comments xmlns="http://schemas.openxmlformats.org/spreadsheetml/2006/main">
  <authors>
    <author>中島　瑛里奈（園芸農産課）</author>
  </authors>
  <commentList>
    <comment ref="G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・乾燥調製を行わない作物（WCS等）は除くこと
・申請面積は10a未満切り捨て（小数第２位切り捨て）
</t>
        </r>
      </text>
    </comment>
    <comment ref="K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主に委託している生産者名や民間業者名を記入</t>
        </r>
      </text>
    </comment>
  </commentList>
</comments>
</file>

<file path=xl/sharedStrings.xml><?xml version="1.0" encoding="utf-8"?>
<sst xmlns="http://schemas.openxmlformats.org/spreadsheetml/2006/main" count="57" uniqueCount="54">
  <si>
    <t>小計</t>
    <rPh sb="0" eb="2">
      <t>ショウケイ</t>
    </rPh>
    <phoneticPr fontId="5"/>
  </si>
  <si>
    <t>麦</t>
    <rPh sb="0" eb="1">
      <t>ムギ</t>
    </rPh>
    <phoneticPr fontId="5"/>
  </si>
  <si>
    <t>米</t>
    <rPh sb="0" eb="1">
      <t>コメ</t>
    </rPh>
    <phoneticPr fontId="5"/>
  </si>
  <si>
    <t>（有）園芸農産</t>
    <rPh sb="1" eb="2">
      <t>ユウ</t>
    </rPh>
    <rPh sb="3" eb="5">
      <t>エンゲイ</t>
    </rPh>
    <rPh sb="5" eb="7">
      <t>ノウサン</t>
    </rPh>
    <phoneticPr fontId="5"/>
  </si>
  <si>
    <t>⑩</t>
    <phoneticPr fontId="5"/>
  </si>
  <si>
    <t>⑨</t>
    <phoneticPr fontId="5"/>
  </si>
  <si>
    <t>⑧</t>
    <phoneticPr fontId="5"/>
  </si>
  <si>
    <t>⑦</t>
    <phoneticPr fontId="5"/>
  </si>
  <si>
    <t>⑥</t>
    <phoneticPr fontId="5"/>
  </si>
  <si>
    <t>⑤</t>
    <phoneticPr fontId="5"/>
  </si>
  <si>
    <t>④</t>
    <phoneticPr fontId="5"/>
  </si>
  <si>
    <t>③</t>
    <phoneticPr fontId="5"/>
  </si>
  <si>
    <t>②</t>
    <phoneticPr fontId="5"/>
  </si>
  <si>
    <t>①</t>
    <phoneticPr fontId="5"/>
  </si>
  <si>
    <t>①×⑦×10</t>
    <phoneticPr fontId="5"/>
  </si>
  <si>
    <t>②-④</t>
    <phoneticPr fontId="5"/>
  </si>
  <si>
    <t>主な委託先名</t>
    <rPh sb="0" eb="1">
      <t>オモ</t>
    </rPh>
    <rPh sb="2" eb="5">
      <t>イタクサキ</t>
    </rPh>
    <rPh sb="5" eb="6">
      <t>メイ</t>
    </rPh>
    <phoneticPr fontId="5"/>
  </si>
  <si>
    <t>個別農家や民間業者等に委託している面積(ha)</t>
    <rPh sb="5" eb="9">
      <t>ミンカンギョウシャ</t>
    </rPh>
    <rPh sb="9" eb="10">
      <t>トウ</t>
    </rPh>
    <phoneticPr fontId="5"/>
  </si>
  <si>
    <t>JA共乾に委託している面積(ha)</t>
    <rPh sb="2" eb="4">
      <t>キョウカン</t>
    </rPh>
    <rPh sb="5" eb="7">
      <t>イタク</t>
    </rPh>
    <rPh sb="11" eb="13">
      <t>メンセキ</t>
    </rPh>
    <phoneticPr fontId="5"/>
  </si>
  <si>
    <t>その他</t>
    <rPh sb="2" eb="3">
      <t>タ</t>
    </rPh>
    <phoneticPr fontId="5"/>
  </si>
  <si>
    <t>県費補助金
=⑧</t>
    <rPh sb="0" eb="2">
      <t>ケンピ</t>
    </rPh>
    <rPh sb="2" eb="5">
      <t>ホジョキン</t>
    </rPh>
    <phoneticPr fontId="5"/>
  </si>
  <si>
    <t>委託</t>
    <rPh sb="0" eb="2">
      <t>イタク</t>
    </rPh>
    <phoneticPr fontId="5"/>
  </si>
  <si>
    <t>備考</t>
    <rPh sb="0" eb="2">
      <t>ビコウ</t>
    </rPh>
    <phoneticPr fontId="5"/>
  </si>
  <si>
    <t>負担区分（円）</t>
    <rPh sb="0" eb="4">
      <t>フタンクブン</t>
    </rPh>
    <rPh sb="5" eb="6">
      <t>エン</t>
    </rPh>
    <phoneticPr fontId="5"/>
  </si>
  <si>
    <t>事業費
（円）</t>
    <rPh sb="0" eb="3">
      <t>ジギョウヒ</t>
    </rPh>
    <rPh sb="5" eb="6">
      <t>エン</t>
    </rPh>
    <phoneticPr fontId="5"/>
  </si>
  <si>
    <t>補助対象面積</t>
    <rPh sb="0" eb="4">
      <t>ホジョタイショウ</t>
    </rPh>
    <rPh sb="4" eb="6">
      <t>メンセキ</t>
    </rPh>
    <phoneticPr fontId="5"/>
  </si>
  <si>
    <t>作付面積（乾燥を行う米麦）
（ha）</t>
    <rPh sb="0" eb="2">
      <t>サクツ</t>
    </rPh>
    <rPh sb="2" eb="4">
      <t>メンセキ</t>
    </rPh>
    <rPh sb="5" eb="7">
      <t>カンソウ</t>
    </rPh>
    <rPh sb="8" eb="9">
      <t>オコナ</t>
    </rPh>
    <rPh sb="10" eb="12">
      <t>ベイバク</t>
    </rPh>
    <phoneticPr fontId="5"/>
  </si>
  <si>
    <t>補助単価(円/10a）</t>
    <rPh sb="0" eb="4">
      <t>ホジョタンカ</t>
    </rPh>
    <rPh sb="5" eb="6">
      <t>エン</t>
    </rPh>
    <phoneticPr fontId="5"/>
  </si>
  <si>
    <t>対象作物</t>
    <rPh sb="0" eb="4">
      <t>タイショウサクモツ</t>
    </rPh>
    <phoneticPr fontId="5"/>
  </si>
  <si>
    <t>受益
戸数（戸）</t>
    <rPh sb="0" eb="2">
      <t>ジュエキ</t>
    </rPh>
    <rPh sb="3" eb="5">
      <t>コスウ</t>
    </rPh>
    <rPh sb="6" eb="7">
      <t>コ</t>
    </rPh>
    <phoneticPr fontId="5"/>
  </si>
  <si>
    <t>１　対象燃油経費</t>
    <rPh sb="2" eb="4">
      <t>タイショウ</t>
    </rPh>
    <rPh sb="4" eb="6">
      <t>ネンユ</t>
    </rPh>
    <rPh sb="6" eb="8">
      <t>ケイヒ</t>
    </rPh>
    <phoneticPr fontId="5"/>
  </si>
  <si>
    <t>　</t>
    <phoneticPr fontId="5"/>
  </si>
  <si>
    <t>Ⅱ　事業実施計画（実績）</t>
    <rPh sb="2" eb="4">
      <t>ジギョウ</t>
    </rPh>
    <rPh sb="4" eb="6">
      <t>ジッシ</t>
    </rPh>
    <rPh sb="6" eb="8">
      <t>ケイカク</t>
    </rPh>
    <rPh sb="9" eb="11">
      <t>ジッセキ</t>
    </rPh>
    <phoneticPr fontId="5"/>
  </si>
  <si>
    <t>個別支援タイプ</t>
    <rPh sb="0" eb="2">
      <t>コベツ</t>
    </rPh>
    <rPh sb="2" eb="4">
      <t>シエン</t>
    </rPh>
    <phoneticPr fontId="5"/>
  </si>
  <si>
    <t>振込先金融機関名</t>
    <rPh sb="0" eb="3">
      <t>フリコミサキ</t>
    </rPh>
    <rPh sb="3" eb="5">
      <t>キンユウ</t>
    </rPh>
    <rPh sb="5" eb="7">
      <t>キカン</t>
    </rPh>
    <rPh sb="7" eb="8">
      <t>メイ</t>
    </rPh>
    <phoneticPr fontId="3"/>
  </si>
  <si>
    <t>支店名</t>
    <rPh sb="0" eb="3">
      <t>シテンメイ</t>
    </rPh>
    <phoneticPr fontId="3"/>
  </si>
  <si>
    <t>預金の種別</t>
    <rPh sb="0" eb="2">
      <t>ヨキン</t>
    </rPh>
    <rPh sb="3" eb="5">
      <t>シュベツ</t>
    </rPh>
    <phoneticPr fontId="3"/>
  </si>
  <si>
    <t>口座番号</t>
    <rPh sb="0" eb="4">
      <t>コウザバンゴウ</t>
    </rPh>
    <phoneticPr fontId="3"/>
  </si>
  <si>
    <t>預金名義（よみがな）</t>
    <rPh sb="0" eb="4">
      <t>ヨキンメイギ</t>
    </rPh>
    <phoneticPr fontId="3"/>
  </si>
  <si>
    <t>（記載例）</t>
    <rPh sb="1" eb="4">
      <t>キサイレイ</t>
    </rPh>
    <phoneticPr fontId="3"/>
  </si>
  <si>
    <t>佐賀県農業協同組合</t>
    <rPh sb="0" eb="3">
      <t>サガケン</t>
    </rPh>
    <rPh sb="3" eb="9">
      <t>ノウギョウキョウドウクミアイ</t>
    </rPh>
    <phoneticPr fontId="3"/>
  </si>
  <si>
    <t>県庁支所</t>
    <rPh sb="0" eb="4">
      <t>ケンチョウシショ</t>
    </rPh>
    <phoneticPr fontId="3"/>
  </si>
  <si>
    <t>普通</t>
    <rPh sb="0" eb="2">
      <t>フツウ</t>
    </rPh>
    <phoneticPr fontId="3"/>
  </si>
  <si>
    <t>1234567</t>
    <phoneticPr fontId="3"/>
  </si>
  <si>
    <t>園芸　農産（えんげい　のうさん）</t>
    <rPh sb="0" eb="2">
      <t>エンゲイ</t>
    </rPh>
    <rPh sb="3" eb="5">
      <t>ノウサン</t>
    </rPh>
    <phoneticPr fontId="3"/>
  </si>
  <si>
    <t>参考様式１【申込書（農業者→再生協）】</t>
    <rPh sb="0" eb="4">
      <t>サンコウヨウシキ</t>
    </rPh>
    <rPh sb="6" eb="9">
      <t>モウシコミショ</t>
    </rPh>
    <rPh sb="10" eb="13">
      <t>ノウギョウシャ</t>
    </rPh>
    <rPh sb="14" eb="17">
      <t>サイセイキョウ</t>
    </rPh>
    <phoneticPr fontId="5"/>
  </si>
  <si>
    <t xml:space="preserve">農業者名
</t>
    <rPh sb="0" eb="3">
      <t>ノウギョウシャ</t>
    </rPh>
    <rPh sb="3" eb="4">
      <t>メイ</t>
    </rPh>
    <rPh sb="4" eb="5">
      <t>ジツメイ</t>
    </rPh>
    <phoneticPr fontId="5"/>
  </si>
  <si>
    <t>注１：「県費補助金」が農業者（支援対象者）毎に千円以上を対象とする。</t>
    <rPh sb="0" eb="1">
      <t>チュウ</t>
    </rPh>
    <rPh sb="11" eb="14">
      <t>ノウギョウシャ</t>
    </rPh>
    <rPh sb="15" eb="20">
      <t>シエンタイショウシャ</t>
    </rPh>
    <rPh sb="21" eb="22">
      <t>マイ</t>
    </rPh>
    <rPh sb="25" eb="27">
      <t>イジョウ</t>
    </rPh>
    <rPh sb="28" eb="30">
      <t>タイショウ</t>
    </rPh>
    <phoneticPr fontId="5"/>
  </si>
  <si>
    <t>本人が乾燥を行う面積（ha）</t>
    <rPh sb="0" eb="2">
      <t>ホンニン</t>
    </rPh>
    <rPh sb="3" eb="5">
      <t>カンソウ</t>
    </rPh>
    <rPh sb="6" eb="7">
      <t>オコナ</t>
    </rPh>
    <rPh sb="8" eb="10">
      <t>メンセキ</t>
    </rPh>
    <phoneticPr fontId="5"/>
  </si>
  <si>
    <t>○振込先</t>
    <rPh sb="1" eb="4">
      <t>フリコミサキ</t>
    </rPh>
    <phoneticPr fontId="3"/>
  </si>
  <si>
    <t>NO</t>
    <phoneticPr fontId="3"/>
  </si>
  <si>
    <t>記載例</t>
    <rPh sb="0" eb="3">
      <t>キサイレイ</t>
    </rPh>
    <phoneticPr fontId="3"/>
  </si>
  <si>
    <t>佐賀　県庁</t>
    <rPh sb="0" eb="2">
      <t>サガ</t>
    </rPh>
    <rPh sb="3" eb="5">
      <t>ケンチョウ</t>
    </rPh>
    <phoneticPr fontId="5"/>
  </si>
  <si>
    <t>注２：JA共乾に委託している場合、共乾の荷受実績量が確認できる書類を添付すること。</t>
    <rPh sb="0" eb="1">
      <t>チュウ</t>
    </rPh>
    <rPh sb="5" eb="7">
      <t>キョウカン</t>
    </rPh>
    <rPh sb="8" eb="10">
      <t>イタク</t>
    </rPh>
    <rPh sb="14" eb="16">
      <t>バアイ</t>
    </rPh>
    <rPh sb="17" eb="19">
      <t>キョウカン</t>
    </rPh>
    <rPh sb="20" eb="22">
      <t>ニウケ</t>
    </rPh>
    <rPh sb="22" eb="24">
      <t>ジッセキ</t>
    </rPh>
    <rPh sb="24" eb="25">
      <t>リョウ</t>
    </rPh>
    <rPh sb="26" eb="28">
      <t>カクニン</t>
    </rPh>
    <rPh sb="31" eb="33">
      <t>ショルイ</t>
    </rPh>
    <rPh sb="34" eb="36">
      <t>テンプ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</si>
</sst>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[Red]\-#,##0.0"/>
  </numFmts>
  <fonts count="16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0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97">
    <xf numFmtId="0" fontId="0" fillId="0" borderId="0" xfId="0">
      <alignment vertical="center"/>
    </xf>
    <xf numFmtId="38" fontId="2" fillId="0" borderId="0" xfId="1" applyFont="1">
      <alignment vertical="center"/>
    </xf>
    <xf numFmtId="38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38" fontId="4" fillId="0" borderId="0" xfId="1" applyFont="1">
      <alignment vertical="center"/>
    </xf>
    <xf numFmtId="38" fontId="4" fillId="0" borderId="0" xfId="1" applyFont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38" fontId="4" fillId="0" borderId="0" xfId="1" applyFont="1" applyAlignment="1">
      <alignment vertical="center" wrapText="1"/>
    </xf>
    <xf numFmtId="38" fontId="4" fillId="2" borderId="2" xfId="1" applyFont="1" applyFill="1" applyBorder="1" applyAlignment="1">
      <alignment horizontal="center" vertical="center"/>
    </xf>
    <xf numFmtId="38" fontId="2" fillId="2" borderId="4" xfId="1" applyFont="1" applyFill="1" applyBorder="1" applyAlignment="1">
      <alignment horizontal="center" vertical="center"/>
    </xf>
    <xf numFmtId="176" fontId="4" fillId="2" borderId="5" xfId="1" applyNumberFormat="1" applyFont="1" applyFill="1" applyBorder="1" applyAlignment="1">
      <alignment horizontal="center" vertical="center"/>
    </xf>
    <xf numFmtId="176" fontId="4" fillId="2" borderId="6" xfId="1" applyNumberFormat="1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center" vertical="center"/>
    </xf>
    <xf numFmtId="38" fontId="4" fillId="0" borderId="11" xfId="1" applyFont="1" applyFill="1" applyBorder="1" applyAlignment="1">
      <alignment horizontal="center" vertical="center"/>
    </xf>
    <xf numFmtId="38" fontId="4" fillId="0" borderId="12" xfId="1" applyFont="1" applyFill="1" applyBorder="1" applyAlignment="1">
      <alignment horizontal="center" vertical="center"/>
    </xf>
    <xf numFmtId="176" fontId="4" fillId="0" borderId="12" xfId="1" applyNumberFormat="1" applyFont="1" applyFill="1" applyBorder="1" applyAlignment="1">
      <alignment horizontal="center" vertical="center"/>
    </xf>
    <xf numFmtId="176" fontId="4" fillId="0" borderId="10" xfId="1" applyNumberFormat="1" applyFont="1" applyFill="1" applyBorder="1" applyAlignment="1">
      <alignment horizontal="center" vertical="center"/>
    </xf>
    <xf numFmtId="38" fontId="4" fillId="0" borderId="14" xfId="1" applyFont="1" applyFill="1" applyBorder="1" applyAlignment="1">
      <alignment horizontal="center" vertical="center"/>
    </xf>
    <xf numFmtId="38" fontId="4" fillId="0" borderId="13" xfId="1" applyFont="1" applyFill="1" applyBorder="1" applyAlignment="1">
      <alignment horizontal="center" vertical="center"/>
    </xf>
    <xf numFmtId="176" fontId="4" fillId="0" borderId="13" xfId="1" applyNumberFormat="1" applyFont="1" applyFill="1" applyBorder="1" applyAlignment="1">
      <alignment horizontal="center" vertical="center"/>
    </xf>
    <xf numFmtId="176" fontId="4" fillId="0" borderId="14" xfId="1" applyNumberFormat="1" applyFont="1" applyFill="1" applyBorder="1" applyAlignment="1">
      <alignment horizontal="center" vertical="center"/>
    </xf>
    <xf numFmtId="38" fontId="2" fillId="2" borderId="0" xfId="1" applyFont="1" applyFill="1" applyAlignment="1">
      <alignment horizontal="center" vertical="center"/>
    </xf>
    <xf numFmtId="38" fontId="4" fillId="3" borderId="1" xfId="1" applyFont="1" applyFill="1" applyBorder="1" applyAlignment="1">
      <alignment horizontal="center" vertical="center"/>
    </xf>
    <xf numFmtId="38" fontId="4" fillId="3" borderId="11" xfId="1" applyFont="1" applyFill="1" applyBorder="1" applyAlignment="1">
      <alignment horizontal="center" vertical="center"/>
    </xf>
    <xf numFmtId="38" fontId="4" fillId="3" borderId="12" xfId="1" applyFont="1" applyFill="1" applyBorder="1" applyAlignment="1">
      <alignment horizontal="center" vertical="center"/>
    </xf>
    <xf numFmtId="176" fontId="4" fillId="3" borderId="12" xfId="1" applyNumberFormat="1" applyFont="1" applyFill="1" applyBorder="1" applyAlignment="1">
      <alignment horizontal="center" vertical="center"/>
    </xf>
    <xf numFmtId="176" fontId="4" fillId="3" borderId="10" xfId="1" applyNumberFormat="1" applyFont="1" applyFill="1" applyBorder="1" applyAlignment="1">
      <alignment horizontal="center" vertical="center"/>
    </xf>
    <xf numFmtId="38" fontId="4" fillId="3" borderId="14" xfId="1" applyFont="1" applyFill="1" applyBorder="1" applyAlignment="1">
      <alignment horizontal="center" vertical="center"/>
    </xf>
    <xf numFmtId="38" fontId="4" fillId="3" borderId="13" xfId="1" applyFont="1" applyFill="1" applyBorder="1" applyAlignment="1">
      <alignment horizontal="center" vertical="center"/>
    </xf>
    <xf numFmtId="176" fontId="4" fillId="3" borderId="13" xfId="1" applyNumberFormat="1" applyFont="1" applyFill="1" applyBorder="1" applyAlignment="1">
      <alignment horizontal="center" vertical="center"/>
    </xf>
    <xf numFmtId="176" fontId="4" fillId="3" borderId="14" xfId="1" applyNumberFormat="1" applyFont="1" applyFill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 wrapText="1"/>
    </xf>
    <xf numFmtId="38" fontId="4" fillId="0" borderId="5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 wrapText="1"/>
    </xf>
    <xf numFmtId="38" fontId="4" fillId="0" borderId="13" xfId="1" applyFont="1" applyBorder="1" applyAlignment="1">
      <alignment horizontal="center" vertical="center" wrapText="1"/>
    </xf>
    <xf numFmtId="176" fontId="4" fillId="0" borderId="13" xfId="1" applyNumberFormat="1" applyFont="1" applyBorder="1" applyAlignment="1">
      <alignment horizontal="center" vertical="center" wrapText="1"/>
    </xf>
    <xf numFmtId="38" fontId="7" fillId="0" borderId="0" xfId="1" applyFont="1">
      <alignment vertical="center"/>
    </xf>
    <xf numFmtId="38" fontId="7" fillId="0" borderId="0" xfId="1" applyFont="1" applyBorder="1" applyAlignment="1">
      <alignment vertical="center"/>
    </xf>
    <xf numFmtId="38" fontId="7" fillId="0" borderId="0" xfId="1" applyFont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38" fontId="8" fillId="0" borderId="0" xfId="1" applyFont="1" applyAlignment="1">
      <alignment horizontal="center" vertical="center"/>
    </xf>
    <xf numFmtId="38" fontId="8" fillId="0" borderId="0" xfId="1" applyFont="1">
      <alignment vertical="center"/>
    </xf>
    <xf numFmtId="38" fontId="9" fillId="0" borderId="0" xfId="1" applyFont="1">
      <alignment vertical="center"/>
    </xf>
    <xf numFmtId="38" fontId="10" fillId="0" borderId="5" xfId="1" applyFont="1" applyBorder="1" applyAlignment="1">
      <alignment horizontal="center" vertical="center"/>
    </xf>
    <xf numFmtId="176" fontId="11" fillId="0" borderId="0" xfId="1" applyNumberFormat="1" applyFont="1" applyAlignment="1">
      <alignment horizontal="center" vertical="center"/>
    </xf>
    <xf numFmtId="38" fontId="13" fillId="2" borderId="3" xfId="1" applyFont="1" applyFill="1" applyBorder="1" applyAlignment="1">
      <alignment horizontal="center" vertical="center"/>
    </xf>
    <xf numFmtId="38" fontId="6" fillId="0" borderId="0" xfId="1" applyFont="1" applyAlignment="1">
      <alignment horizontal="left" vertical="center" wrapText="1"/>
    </xf>
    <xf numFmtId="38" fontId="4" fillId="0" borderId="10" xfId="1" applyFont="1" applyFill="1" applyBorder="1" applyAlignment="1">
      <alignment horizontal="center" vertical="center"/>
    </xf>
    <xf numFmtId="38" fontId="4" fillId="3" borderId="10" xfId="1" applyFont="1" applyFill="1" applyBorder="1" applyAlignment="1">
      <alignment horizontal="center" vertical="center"/>
    </xf>
    <xf numFmtId="38" fontId="14" fillId="0" borderId="0" xfId="1" applyFont="1" applyFill="1">
      <alignment vertical="center"/>
    </xf>
    <xf numFmtId="38" fontId="14" fillId="0" borderId="0" xfId="1" applyFont="1">
      <alignment vertical="center"/>
    </xf>
    <xf numFmtId="38" fontId="14" fillId="0" borderId="0" xfId="1" applyFont="1" applyAlignment="1">
      <alignment horizontal="center" vertical="center"/>
    </xf>
    <xf numFmtId="176" fontId="14" fillId="0" borderId="0" xfId="1" applyNumberFormat="1" applyFont="1" applyAlignment="1">
      <alignment horizontal="center" vertical="center"/>
    </xf>
    <xf numFmtId="176" fontId="14" fillId="0" borderId="0" xfId="1" applyNumberFormat="1" applyFont="1" applyAlignment="1">
      <alignment vertical="center"/>
    </xf>
    <xf numFmtId="49" fontId="14" fillId="0" borderId="0" xfId="1" applyNumberFormat="1" applyFont="1" applyAlignment="1">
      <alignment vertical="center"/>
    </xf>
    <xf numFmtId="38" fontId="15" fillId="0" borderId="0" xfId="1" applyFont="1">
      <alignment vertical="center"/>
    </xf>
    <xf numFmtId="38" fontId="14" fillId="0" borderId="9" xfId="1" applyFont="1" applyBorder="1">
      <alignment vertical="center"/>
    </xf>
    <xf numFmtId="38" fontId="14" fillId="0" borderId="8" xfId="1" applyFont="1" applyBorder="1">
      <alignment vertical="center"/>
    </xf>
    <xf numFmtId="38" fontId="14" fillId="0" borderId="7" xfId="1" applyFont="1" applyBorder="1">
      <alignment vertical="center"/>
    </xf>
    <xf numFmtId="49" fontId="14" fillId="0" borderId="9" xfId="1" applyNumberFormat="1" applyFont="1" applyBorder="1">
      <alignment vertical="center"/>
    </xf>
    <xf numFmtId="49" fontId="14" fillId="0" borderId="8" xfId="1" applyNumberFormat="1" applyFont="1" applyBorder="1">
      <alignment vertical="center"/>
    </xf>
    <xf numFmtId="49" fontId="14" fillId="0" borderId="7" xfId="1" applyNumberFormat="1" applyFont="1" applyBorder="1">
      <alignment vertical="center"/>
    </xf>
    <xf numFmtId="38" fontId="14" fillId="0" borderId="5" xfId="1" applyFont="1" applyBorder="1">
      <alignment vertical="center"/>
    </xf>
    <xf numFmtId="38" fontId="4" fillId="0" borderId="13" xfId="1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16" xfId="1" applyNumberFormat="1" applyFont="1" applyBorder="1" applyAlignment="1">
      <alignment horizontal="center" vertical="center" wrapText="1"/>
    </xf>
    <xf numFmtId="176" fontId="4" fillId="0" borderId="15" xfId="1" applyNumberFormat="1" applyFont="1" applyBorder="1" applyAlignment="1">
      <alignment horizontal="center" vertical="center" wrapText="1"/>
    </xf>
    <xf numFmtId="38" fontId="4" fillId="0" borderId="13" xfId="1" applyFont="1" applyBorder="1" applyAlignment="1">
      <alignment horizontal="center" vertical="center" wrapText="1"/>
    </xf>
    <xf numFmtId="38" fontId="4" fillId="0" borderId="1" xfId="1" applyFont="1" applyBorder="1" applyAlignment="1">
      <alignment horizontal="center" vertical="center" wrapText="1"/>
    </xf>
    <xf numFmtId="38" fontId="4" fillId="0" borderId="5" xfId="1" applyFont="1" applyBorder="1" applyAlignment="1">
      <alignment horizontal="center" vertical="center"/>
    </xf>
    <xf numFmtId="176" fontId="4" fillId="0" borderId="13" xfId="1" applyNumberFormat="1" applyFont="1" applyBorder="1" applyAlignment="1">
      <alignment horizontal="center" vertical="center" wrapText="1"/>
    </xf>
    <xf numFmtId="38" fontId="2" fillId="0" borderId="13" xfId="1" applyFont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  <xf numFmtId="38" fontId="2" fillId="0" borderId="1" xfId="1" applyFont="1" applyBorder="1" applyAlignment="1">
      <alignment horizontal="center" vertical="center"/>
    </xf>
    <xf numFmtId="38" fontId="4" fillId="2" borderId="9" xfId="1" applyFont="1" applyFill="1" applyBorder="1" applyAlignment="1">
      <alignment horizontal="center" vertical="center"/>
    </xf>
    <xf numFmtId="38" fontId="4" fillId="2" borderId="8" xfId="1" applyFont="1" applyFill="1" applyBorder="1" applyAlignment="1">
      <alignment horizontal="center" vertical="center"/>
    </xf>
    <xf numFmtId="38" fontId="4" fillId="2" borderId="7" xfId="1" applyFont="1" applyFill="1" applyBorder="1" applyAlignment="1">
      <alignment horizontal="center" vertical="center"/>
    </xf>
    <xf numFmtId="38" fontId="4" fillId="3" borderId="13" xfId="1" applyFont="1" applyFill="1" applyBorder="1" applyAlignment="1">
      <alignment horizontal="center" vertical="center"/>
    </xf>
    <xf numFmtId="38" fontId="4" fillId="3" borderId="10" xfId="1" applyFont="1" applyFill="1" applyBorder="1" applyAlignment="1">
      <alignment horizontal="center" vertical="center"/>
    </xf>
    <xf numFmtId="38" fontId="4" fillId="0" borderId="10" xfId="1" applyFont="1" applyBorder="1" applyAlignment="1">
      <alignment horizontal="center" vertical="center" wrapText="1"/>
    </xf>
    <xf numFmtId="38" fontId="4" fillId="0" borderId="15" xfId="1" applyFont="1" applyFill="1" applyBorder="1" applyAlignment="1">
      <alignment horizontal="center" vertical="center"/>
    </xf>
    <xf numFmtId="38" fontId="4" fillId="0" borderId="18" xfId="1" applyFont="1" applyFill="1" applyBorder="1" applyAlignment="1">
      <alignment horizontal="center" vertical="center"/>
    </xf>
    <xf numFmtId="38" fontId="4" fillId="0" borderId="13" xfId="1" applyFont="1" applyFill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15" xfId="1" applyFont="1" applyBorder="1" applyAlignment="1">
      <alignment horizontal="center" vertical="center" wrapText="1"/>
    </xf>
    <xf numFmtId="38" fontId="4" fillId="0" borderId="18" xfId="1" applyFont="1" applyBorder="1" applyAlignment="1">
      <alignment horizontal="center" vertical="center" wrapText="1"/>
    </xf>
    <xf numFmtId="38" fontId="4" fillId="0" borderId="2" xfId="1" applyFont="1" applyBorder="1" applyAlignment="1">
      <alignment horizontal="center" vertical="center" wrapText="1"/>
    </xf>
    <xf numFmtId="38" fontId="4" fillId="3" borderId="15" xfId="1" applyFont="1" applyFill="1" applyBorder="1" applyAlignment="1">
      <alignment horizontal="center" vertical="center"/>
    </xf>
    <xf numFmtId="38" fontId="4" fillId="3" borderId="18" xfId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R25"/>
  <sheetViews>
    <sheetView tabSelected="1" view="pageBreakPreview" topLeftCell="C1" zoomScale="80" zoomScaleNormal="100" zoomScaleSheetLayoutView="80" workbookViewId="0">
      <selection activeCell="J15" sqref="J15"/>
    </sheetView>
  </sheetViews>
  <sheetFormatPr defaultColWidth="8.125" defaultRowHeight="12"/>
  <cols>
    <col min="1" max="1" width="2.75" style="1" customWidth="1"/>
    <col min="2" max="2" width="5.75" style="2" customWidth="1"/>
    <col min="3" max="3" width="18.625" style="1" customWidth="1"/>
    <col min="4" max="4" width="6.625" style="1" customWidth="1"/>
    <col min="5" max="6" width="6.625" style="2" customWidth="1"/>
    <col min="7" max="10" width="12.125" style="3" customWidth="1"/>
    <col min="11" max="11" width="20.5" style="3" customWidth="1"/>
    <col min="12" max="12" width="12.125" style="3" customWidth="1"/>
    <col min="13" max="13" width="11.75" style="2" customWidth="1"/>
    <col min="14" max="15" width="12.125" style="2" customWidth="1"/>
    <col min="16" max="16" width="17.25" style="1" customWidth="1"/>
    <col min="17" max="18" width="6.5" style="1" customWidth="1"/>
    <col min="19" max="16384" width="8.125" style="1"/>
  </cols>
  <sheetData>
    <row r="1" spans="2:18" ht="18.75" customHeight="1">
      <c r="B1" s="58" t="s">
        <v>45</v>
      </c>
      <c r="K1" s="47"/>
      <c r="P1" s="46" t="s">
        <v>33</v>
      </c>
    </row>
    <row r="2" spans="2:18" s="39" customFormat="1" ht="19.5" customHeight="1">
      <c r="B2" s="41"/>
      <c r="C2" s="45" t="s">
        <v>32</v>
      </c>
      <c r="D2" s="44"/>
      <c r="E2" s="43"/>
      <c r="F2" s="43"/>
      <c r="G2" s="42"/>
      <c r="H2" s="42"/>
      <c r="I2" s="42"/>
      <c r="J2" s="42"/>
      <c r="K2" s="42"/>
      <c r="L2" s="42"/>
      <c r="M2" s="41"/>
      <c r="N2" s="41"/>
      <c r="O2" s="41"/>
      <c r="P2" s="40" t="s">
        <v>31</v>
      </c>
    </row>
    <row r="3" spans="2:18" s="39" customFormat="1" ht="19.5" customHeight="1">
      <c r="B3" s="44" t="s">
        <v>30</v>
      </c>
      <c r="D3" s="44"/>
      <c r="E3" s="43"/>
      <c r="F3" s="43"/>
      <c r="G3" s="42"/>
      <c r="H3" s="42"/>
      <c r="I3" s="42"/>
      <c r="J3" s="42"/>
      <c r="K3" s="42"/>
      <c r="L3" s="42"/>
      <c r="M3" s="41"/>
      <c r="N3" s="41"/>
      <c r="O3" s="41"/>
      <c r="P3" s="40"/>
    </row>
    <row r="4" spans="2:18" s="2" customFormat="1" ht="27.6" customHeight="1">
      <c r="B4" s="79" t="s">
        <v>50</v>
      </c>
      <c r="C4" s="92" t="s">
        <v>46</v>
      </c>
      <c r="D4" s="75" t="s">
        <v>29</v>
      </c>
      <c r="E4" s="75" t="s">
        <v>28</v>
      </c>
      <c r="F4" s="75" t="s">
        <v>27</v>
      </c>
      <c r="G4" s="72" t="s">
        <v>26</v>
      </c>
      <c r="H4" s="73"/>
      <c r="I4" s="73"/>
      <c r="J4" s="73"/>
      <c r="K4" s="74"/>
      <c r="L4" s="38" t="s">
        <v>25</v>
      </c>
      <c r="M4" s="37" t="s">
        <v>24</v>
      </c>
      <c r="N4" s="77" t="s">
        <v>23</v>
      </c>
      <c r="O4" s="77"/>
      <c r="P4" s="66" t="s">
        <v>22</v>
      </c>
    </row>
    <row r="5" spans="2:18" ht="17.45" customHeight="1">
      <c r="B5" s="80"/>
      <c r="C5" s="93"/>
      <c r="D5" s="87"/>
      <c r="E5" s="87"/>
      <c r="F5" s="87"/>
      <c r="G5" s="70"/>
      <c r="H5" s="78" t="s">
        <v>48</v>
      </c>
      <c r="I5" s="69" t="s">
        <v>21</v>
      </c>
      <c r="J5" s="69"/>
      <c r="K5" s="69"/>
      <c r="L5" s="34"/>
      <c r="M5" s="33"/>
      <c r="N5" s="75" t="s">
        <v>20</v>
      </c>
      <c r="O5" s="66" t="s">
        <v>19</v>
      </c>
      <c r="P5" s="67"/>
    </row>
    <row r="6" spans="2:18" ht="51.6" customHeight="1">
      <c r="B6" s="80"/>
      <c r="C6" s="93"/>
      <c r="D6" s="87"/>
      <c r="E6" s="87"/>
      <c r="F6" s="76"/>
      <c r="G6" s="71"/>
      <c r="H6" s="71"/>
      <c r="I6" s="36" t="s">
        <v>18</v>
      </c>
      <c r="J6" s="36" t="s">
        <v>17</v>
      </c>
      <c r="K6" s="35" t="s">
        <v>16</v>
      </c>
      <c r="L6" s="34" t="s">
        <v>15</v>
      </c>
      <c r="M6" s="33" t="s">
        <v>14</v>
      </c>
      <c r="N6" s="76"/>
      <c r="O6" s="67"/>
      <c r="P6" s="67"/>
    </row>
    <row r="7" spans="2:18" ht="16.899999999999999" customHeight="1">
      <c r="B7" s="81"/>
      <c r="C7" s="94"/>
      <c r="D7" s="76"/>
      <c r="E7" s="76"/>
      <c r="F7" s="33" t="s">
        <v>13</v>
      </c>
      <c r="G7" s="34" t="s">
        <v>12</v>
      </c>
      <c r="H7" s="34" t="s">
        <v>11</v>
      </c>
      <c r="I7" s="34" t="s">
        <v>10</v>
      </c>
      <c r="J7" s="34" t="s">
        <v>9</v>
      </c>
      <c r="K7" s="35" t="s">
        <v>8</v>
      </c>
      <c r="L7" s="34" t="s">
        <v>7</v>
      </c>
      <c r="M7" s="33" t="s">
        <v>6</v>
      </c>
      <c r="N7" s="32" t="s">
        <v>5</v>
      </c>
      <c r="O7" s="31" t="s">
        <v>4</v>
      </c>
      <c r="P7" s="68"/>
    </row>
    <row r="8" spans="2:18" ht="49.9" customHeight="1">
      <c r="B8" s="79" t="s">
        <v>51</v>
      </c>
      <c r="C8" s="95" t="s">
        <v>52</v>
      </c>
      <c r="D8" s="85">
        <v>1</v>
      </c>
      <c r="E8" s="27" t="s">
        <v>2</v>
      </c>
      <c r="F8" s="28">
        <v>320</v>
      </c>
      <c r="G8" s="30">
        <v>10</v>
      </c>
      <c r="H8" s="29">
        <v>8</v>
      </c>
      <c r="I8" s="29">
        <v>0</v>
      </c>
      <c r="J8" s="29">
        <v>2</v>
      </c>
      <c r="K8" s="29" t="s">
        <v>3</v>
      </c>
      <c r="L8" s="29">
        <f>G8-I8</f>
        <v>10</v>
      </c>
      <c r="M8" s="28">
        <f>F8*L8*10</f>
        <v>32000</v>
      </c>
      <c r="N8" s="28">
        <f>M8</f>
        <v>32000</v>
      </c>
      <c r="O8" s="27"/>
      <c r="P8" s="66"/>
    </row>
    <row r="9" spans="2:18" ht="49.9" customHeight="1" thickBot="1">
      <c r="B9" s="81"/>
      <c r="C9" s="96"/>
      <c r="D9" s="86"/>
      <c r="E9" s="51" t="s">
        <v>1</v>
      </c>
      <c r="F9" s="24">
        <v>250</v>
      </c>
      <c r="G9" s="26">
        <v>20</v>
      </c>
      <c r="H9" s="25">
        <v>0</v>
      </c>
      <c r="I9" s="25">
        <v>20</v>
      </c>
      <c r="J9" s="25">
        <v>0</v>
      </c>
      <c r="K9" s="25"/>
      <c r="L9" s="25">
        <f>G9-I9</f>
        <v>0</v>
      </c>
      <c r="M9" s="24">
        <f>F9*L9*10</f>
        <v>0</v>
      </c>
      <c r="N9" s="23">
        <f>M9</f>
        <v>0</v>
      </c>
      <c r="O9" s="22"/>
      <c r="P9" s="67"/>
    </row>
    <row r="10" spans="2:18" ht="49.9" customHeight="1" thickBot="1">
      <c r="B10" s="82" t="s">
        <v>0</v>
      </c>
      <c r="C10" s="83"/>
      <c r="D10" s="83"/>
      <c r="E10" s="83"/>
      <c r="F10" s="84"/>
      <c r="G10" s="10">
        <f>SUM(G8:G9)</f>
        <v>30</v>
      </c>
      <c r="H10" s="11"/>
      <c r="I10" s="10">
        <f>SUM(I8:I9)</f>
        <v>20</v>
      </c>
      <c r="J10" s="11"/>
      <c r="K10" s="11"/>
      <c r="L10" s="10">
        <f>SUM(L8:L9)</f>
        <v>10</v>
      </c>
      <c r="M10" s="21">
        <f>SUM(M8:M9)</f>
        <v>32000</v>
      </c>
      <c r="N10" s="48">
        <f>SUM(N8:N9)</f>
        <v>32000</v>
      </c>
      <c r="O10" s="8"/>
      <c r="P10" s="68"/>
    </row>
    <row r="11" spans="2:18" ht="49.9" customHeight="1">
      <c r="B11" s="79">
        <v>1</v>
      </c>
      <c r="C11" s="88"/>
      <c r="D11" s="90"/>
      <c r="E11" s="17" t="s">
        <v>2</v>
      </c>
      <c r="F11" s="18">
        <v>320</v>
      </c>
      <c r="G11" s="20"/>
      <c r="H11" s="19"/>
      <c r="I11" s="19"/>
      <c r="J11" s="19"/>
      <c r="K11" s="19"/>
      <c r="L11" s="19">
        <f>G11-I11</f>
        <v>0</v>
      </c>
      <c r="M11" s="18">
        <f>F11*L11*10</f>
        <v>0</v>
      </c>
      <c r="N11" s="18">
        <f>M11</f>
        <v>0</v>
      </c>
      <c r="O11" s="17"/>
      <c r="P11" s="66"/>
    </row>
    <row r="12" spans="2:18" ht="49.9" customHeight="1" thickBot="1">
      <c r="B12" s="81"/>
      <c r="C12" s="89"/>
      <c r="D12" s="91"/>
      <c r="E12" s="50" t="s">
        <v>1</v>
      </c>
      <c r="F12" s="14">
        <v>250</v>
      </c>
      <c r="G12" s="16"/>
      <c r="H12" s="15"/>
      <c r="I12" s="15"/>
      <c r="J12" s="15"/>
      <c r="K12" s="15"/>
      <c r="L12" s="15">
        <f>G12-I12</f>
        <v>0</v>
      </c>
      <c r="M12" s="14">
        <f>F12*L12*10</f>
        <v>0</v>
      </c>
      <c r="N12" s="13">
        <f>M12</f>
        <v>0</v>
      </c>
      <c r="O12" s="12"/>
      <c r="P12" s="67"/>
    </row>
    <row r="13" spans="2:18" ht="49.9" customHeight="1" thickBot="1">
      <c r="B13" s="82" t="s">
        <v>0</v>
      </c>
      <c r="C13" s="83"/>
      <c r="D13" s="83"/>
      <c r="E13" s="83"/>
      <c r="F13" s="84"/>
      <c r="G13" s="10">
        <f>SUM(G11:G12)</f>
        <v>0</v>
      </c>
      <c r="H13" s="11"/>
      <c r="I13" s="10">
        <f>SUM(I11:I12)</f>
        <v>0</v>
      </c>
      <c r="J13" s="11"/>
      <c r="K13" s="11"/>
      <c r="L13" s="10">
        <f>SUM(L11:L12)</f>
        <v>0</v>
      </c>
      <c r="M13" s="9">
        <f>SUM(M11:M12)</f>
        <v>0</v>
      </c>
      <c r="N13" s="48">
        <f>SUM(N11:N12)</f>
        <v>0</v>
      </c>
      <c r="O13" s="8"/>
      <c r="P13" s="68"/>
    </row>
    <row r="14" spans="2:18" s="4" customFormat="1" ht="19.5" customHeight="1">
      <c r="B14" s="4" t="s">
        <v>47</v>
      </c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7"/>
      <c r="R14" s="7"/>
    </row>
    <row r="15" spans="2:18" s="4" customFormat="1" ht="19.5" customHeight="1">
      <c r="B15" s="4" t="s">
        <v>53</v>
      </c>
      <c r="E15" s="5"/>
      <c r="F15" s="5"/>
      <c r="G15" s="6"/>
      <c r="H15" s="6"/>
      <c r="I15" s="6"/>
      <c r="J15" s="6"/>
      <c r="K15" s="6"/>
      <c r="L15" s="6"/>
      <c r="M15" s="5"/>
      <c r="N15" s="5"/>
      <c r="O15" s="5"/>
    </row>
    <row r="16" spans="2:18" s="4" customFormat="1" ht="18" customHeight="1">
      <c r="B16" s="5"/>
      <c r="E16" s="5"/>
      <c r="F16" s="5"/>
      <c r="G16" s="6"/>
      <c r="H16" s="6"/>
      <c r="I16" s="6"/>
      <c r="J16" s="6"/>
      <c r="K16" s="6"/>
      <c r="L16" s="6"/>
      <c r="M16" s="5"/>
      <c r="N16" s="5"/>
      <c r="O16" s="5"/>
    </row>
    <row r="17" spans="2:15" s="4" customFormat="1" ht="18" customHeight="1">
      <c r="B17" s="52" t="s">
        <v>49</v>
      </c>
      <c r="C17" s="53"/>
      <c r="D17" s="53"/>
      <c r="E17" s="54"/>
      <c r="F17" s="54"/>
      <c r="G17" s="55"/>
      <c r="H17" s="53"/>
      <c r="I17" s="55"/>
      <c r="J17" s="53"/>
      <c r="K17" s="55" t="s">
        <v>39</v>
      </c>
      <c r="L17" s="55"/>
      <c r="M17" s="5"/>
      <c r="N17" s="5"/>
      <c r="O17" s="5"/>
    </row>
    <row r="18" spans="2:15" s="4" customFormat="1" ht="49.9" customHeight="1">
      <c r="B18" s="59" t="s">
        <v>34</v>
      </c>
      <c r="C18" s="61"/>
      <c r="D18" s="59"/>
      <c r="E18" s="60"/>
      <c r="F18" s="60"/>
      <c r="G18" s="60"/>
      <c r="H18" s="60"/>
      <c r="I18" s="60"/>
      <c r="J18" s="61"/>
      <c r="K18" s="56" t="s">
        <v>40</v>
      </c>
      <c r="L18" s="55"/>
      <c r="M18" s="5"/>
      <c r="N18" s="5"/>
      <c r="O18" s="5"/>
    </row>
    <row r="19" spans="2:15" s="4" customFormat="1" ht="49.9" customHeight="1">
      <c r="B19" s="65" t="s">
        <v>35</v>
      </c>
      <c r="C19" s="65"/>
      <c r="D19" s="59"/>
      <c r="E19" s="60"/>
      <c r="F19" s="60"/>
      <c r="G19" s="60"/>
      <c r="H19" s="60"/>
      <c r="I19" s="60"/>
      <c r="J19" s="61"/>
      <c r="K19" s="56" t="s">
        <v>41</v>
      </c>
      <c r="L19" s="55"/>
      <c r="M19" s="5"/>
      <c r="N19" s="5"/>
      <c r="O19" s="5"/>
    </row>
    <row r="20" spans="2:15" s="4" customFormat="1" ht="49.9" customHeight="1">
      <c r="B20" s="65" t="s">
        <v>36</v>
      </c>
      <c r="C20" s="65"/>
      <c r="D20" s="59"/>
      <c r="E20" s="60"/>
      <c r="F20" s="60"/>
      <c r="G20" s="60"/>
      <c r="H20" s="60"/>
      <c r="I20" s="60"/>
      <c r="J20" s="61"/>
      <c r="K20" s="56" t="s">
        <v>42</v>
      </c>
      <c r="L20" s="55"/>
      <c r="M20" s="5"/>
      <c r="N20" s="5"/>
      <c r="O20" s="5"/>
    </row>
    <row r="21" spans="2:15" s="4" customFormat="1" ht="49.9" customHeight="1">
      <c r="B21" s="65" t="s">
        <v>37</v>
      </c>
      <c r="C21" s="65"/>
      <c r="D21" s="62"/>
      <c r="E21" s="63"/>
      <c r="F21" s="63"/>
      <c r="G21" s="63"/>
      <c r="H21" s="63"/>
      <c r="I21" s="63"/>
      <c r="J21" s="64"/>
      <c r="K21" s="57" t="s">
        <v>43</v>
      </c>
      <c r="L21" s="55"/>
      <c r="M21" s="5"/>
      <c r="N21" s="5"/>
      <c r="O21" s="5"/>
    </row>
    <row r="22" spans="2:15" ht="49.9" customHeight="1">
      <c r="B22" s="65" t="s">
        <v>38</v>
      </c>
      <c r="C22" s="65"/>
      <c r="D22" s="59"/>
      <c r="E22" s="60"/>
      <c r="F22" s="60"/>
      <c r="G22" s="60"/>
      <c r="H22" s="60"/>
      <c r="I22" s="60"/>
      <c r="J22" s="61"/>
      <c r="K22" s="56" t="s">
        <v>44</v>
      </c>
      <c r="L22" s="55"/>
    </row>
    <row r="23" spans="2:15" ht="19.5" customHeight="1"/>
    <row r="24" spans="2:15" ht="19.5" customHeight="1"/>
    <row r="25" spans="2:15" ht="19.5" customHeight="1"/>
  </sheetData>
  <mergeCells count="33">
    <mergeCell ref="B4:B7"/>
    <mergeCell ref="B8:B9"/>
    <mergeCell ref="B10:F10"/>
    <mergeCell ref="B11:B12"/>
    <mergeCell ref="B13:F13"/>
    <mergeCell ref="D8:D9"/>
    <mergeCell ref="E4:E7"/>
    <mergeCell ref="F4:F6"/>
    <mergeCell ref="C11:C12"/>
    <mergeCell ref="D11:D12"/>
    <mergeCell ref="C4:C7"/>
    <mergeCell ref="D4:D7"/>
    <mergeCell ref="C8:C9"/>
    <mergeCell ref="P11:P13"/>
    <mergeCell ref="P4:P7"/>
    <mergeCell ref="P8:P10"/>
    <mergeCell ref="I5:K5"/>
    <mergeCell ref="G5:G6"/>
    <mergeCell ref="G4:K4"/>
    <mergeCell ref="N5:N6"/>
    <mergeCell ref="O5:O6"/>
    <mergeCell ref="N4:O4"/>
    <mergeCell ref="H5:H6"/>
    <mergeCell ref="D20:J20"/>
    <mergeCell ref="D21:J21"/>
    <mergeCell ref="D22:J22"/>
    <mergeCell ref="B18:C18"/>
    <mergeCell ref="B19:C19"/>
    <mergeCell ref="B20:C20"/>
    <mergeCell ref="B21:C21"/>
    <mergeCell ref="B22:C22"/>
    <mergeCell ref="D18:J18"/>
    <mergeCell ref="D19:J19"/>
  </mergeCells>
  <phoneticPr fontId="3"/>
  <pageMargins left="0.74803149606299213" right="0.43307086614173229" top="0.6692913385826772" bottom="0.39370078740157483" header="0.27559055118110237" footer="0.43307086614173229"/>
  <pageSetup paperSize="9" scale="4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参考様式1_申込書【個別タイプ】</vt:lpstr>
      <vt:lpstr>参考様式1_申込書【個別タイプ】!Print_Area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中島　瑛里奈（園芸農産課）</dc:creator>
  <cp:lastModifiedBy>pc-097</cp:lastModifiedBy>
  <cp:lastPrinted>2026-10-22T05:40:40Z</cp:lastPrinted>
  <dcterms:created xsi:type="dcterms:W3CDTF">2026-10-14T02:07:13Z</dcterms:created>
  <dcterms:modified xsi:type="dcterms:W3CDTF">2026-11-02T02:16:20Z</dcterms:modified>
</cp:coreProperties>
</file>